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eprojmgt.sharepoint.com/sites/Resources90/Shared Documents/General/PM templates/"/>
    </mc:Choice>
  </mc:AlternateContent>
  <xr:revisionPtr revIDLastSave="163" documentId="8_{B53C1033-1033-4703-8FB8-B8DAC390C7E9}" xr6:coauthVersionLast="47" xr6:coauthVersionMax="47" xr10:uidLastSave="{167E7AF8-9E71-4E0F-A32D-A050FE57CD36}"/>
  <bookViews>
    <workbookView xWindow="-120" yWindow="-120" windowWidth="29040" windowHeight="15720" xr2:uid="{66765382-60EF-4341-AA5D-BD39F257CEEF}"/>
  </bookViews>
  <sheets>
    <sheet name="Burndown char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23" i="1"/>
  <c r="E24" i="1"/>
  <c r="D4" i="1"/>
  <c r="D14" i="1" s="1"/>
  <c r="E4" i="1" l="1"/>
  <c r="D16" i="1"/>
  <c r="D24" i="1"/>
  <c r="D15" i="1"/>
  <c r="D18" i="1"/>
  <c r="D8" i="1"/>
  <c r="D19" i="1"/>
  <c r="D9" i="1"/>
  <c r="D20" i="1"/>
  <c r="D10" i="1"/>
  <c r="D12" i="1"/>
  <c r="D5" i="1"/>
  <c r="D6" i="1"/>
  <c r="D17" i="1"/>
  <c r="D7" i="1"/>
  <c r="D21" i="1"/>
  <c r="D11" i="1"/>
  <c r="D22" i="1"/>
  <c r="D23" i="1"/>
  <c r="D13" i="1"/>
  <c r="E5" i="1" l="1"/>
  <c r="E6" i="1"/>
  <c r="E8" i="1"/>
  <c r="E16" i="1"/>
  <c r="E7" i="1"/>
  <c r="E11" i="1"/>
  <c r="E12" i="1"/>
  <c r="E15" i="1"/>
  <c r="E9" i="1"/>
  <c r="E10" i="1"/>
  <c r="E14" i="1"/>
  <c r="E17" i="1"/>
  <c r="E13" i="1"/>
</calcChain>
</file>

<file path=xl/sharedStrings.xml><?xml version="1.0" encoding="utf-8"?>
<sst xmlns="http://schemas.openxmlformats.org/spreadsheetml/2006/main" count="12" uniqueCount="12">
  <si>
    <t>In short, you can redistribute and/or modify this template to your heart’s content, but without any warranty (real or implied) about its merchantability or fitness for a particular purpose.</t>
  </si>
  <si>
    <t>For example, the excel sheets are protected to prevent accidentally overwriting formulas, but not password protected.</t>
  </si>
  <si>
    <t>This project management template is provided free of charge by the Center for Project Innovation under a GNU General Public License.</t>
  </si>
  <si>
    <r>
      <t xml:space="preserve">You can </t>
    </r>
    <r>
      <rPr>
        <sz val="8"/>
        <color rgb="FF0070C0"/>
        <rFont val="Arial"/>
        <family val="2"/>
      </rPr>
      <t>contact us</t>
    </r>
    <r>
      <rPr>
        <sz val="8"/>
        <color rgb="FF9B9DA1"/>
        <rFont val="Arial"/>
        <family val="2"/>
      </rPr>
      <t> to learn how this or other project management assets might be customised for your project or organisation.</t>
    </r>
  </si>
  <si>
    <r>
      <t xml:space="preserve">This template is offered ‘as is’, and is not supported by a help desk. Please visit </t>
    </r>
    <r>
      <rPr>
        <sz val="8"/>
        <color rgb="FF0070C0"/>
        <rFont val="Arial"/>
        <family val="2"/>
      </rPr>
      <t>https://microsoft.com</t>
    </r>
    <r>
      <rPr>
        <sz val="8"/>
        <color rgb="FF9B9DA1"/>
        <rFont val="Arial"/>
        <family val="2"/>
      </rPr>
      <t xml:space="preserve"> for editing tips and tricks.</t>
    </r>
  </si>
  <si>
    <r>
      <t>By downloading and using this resource, you accept its </t>
    </r>
    <r>
      <rPr>
        <sz val="8"/>
        <color rgb="FF0070C0"/>
        <rFont val="Arial"/>
        <family val="2"/>
      </rPr>
      <t>terms and conditions</t>
    </r>
    <r>
      <rPr>
        <sz val="8"/>
        <color rgb="FF9B9DA1"/>
        <rFont val="Arial"/>
        <family val="2"/>
      </rPr>
      <t xml:space="preserve"> of use. </t>
    </r>
  </si>
  <si>
    <t>Day</t>
  </si>
  <si>
    <t>BD Planned</t>
  </si>
  <si>
    <t>BD Actual</t>
  </si>
  <si>
    <t>Burndown chart - [Project Name]</t>
  </si>
  <si>
    <t>Planned work</t>
  </si>
  <si>
    <t>Work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</si>
</sst>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General;General;;&quot;-&quot;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9B9DA1"/>
      <name val="Arial"/>
      <family val="2"/>
    </font>
    <font>
      <sz val="8"/>
      <color rgb="FF0070C0"/>
      <name val="Arial"/>
      <family val="2"/>
    </font>
    <font>
      <b/>
      <sz val="14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 vertical="center" wrapText="1"/>
      <protection hidden="1"/>
    </xf>
    <xf numFmtId="165" fontId="5" fillId="0" borderId="0" xfId="0" applyNumberFormat="1" applyFont="1" applyAlignment="1" applyProtection="1">
      <alignment horizontal="center"/>
      <protection hidden="1"/>
    </xf>
  </cellXfs>
  <cellStyles count="1">
    <cellStyle name="Normal" xfId="0" builtinId="0"/>
  </cellStyles>
  <dxfs count="8">
    <dxf>
      <numFmt numFmtId="167" formatCode="\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numFmt numFmtId="165" formatCode="General;General;;&quot;-&quot;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'Burndown chart'!$A$1:$E$1</c:f>
          <c:strCache>
            <c:ptCount val="5"/>
            <c:pt idx="0">
              <c:v>Burndown chart - [Project Name]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'Burndown chart'!$C$3</c:f>
              <c:strCache>
                <c:ptCount val="1"/>
                <c:pt idx="0">
                  <c:v>Work completed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'Burndown chart'!$A$4:$A$24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'Burndown chart'!$C$4:$C$24</c:f>
              <c:numCache>
                <c:formatCode>General</c:formatCode>
                <c:ptCount val="21"/>
                <c:pt idx="1">
                  <c:v>12</c:v>
                </c:pt>
                <c:pt idx="2">
                  <c:v>7</c:v>
                </c:pt>
                <c:pt idx="3">
                  <c:v>6</c:v>
                </c:pt>
                <c:pt idx="4">
                  <c:v>10</c:v>
                </c:pt>
                <c:pt idx="5">
                  <c:v>9</c:v>
                </c:pt>
                <c:pt idx="6">
                  <c:v>0</c:v>
                </c:pt>
                <c:pt idx="7">
                  <c:v>8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9</c:v>
                </c:pt>
                <c:pt idx="12">
                  <c:v>10</c:v>
                </c:pt>
                <c:pt idx="1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F9-4C28-A05B-0244026CE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5570832"/>
        <c:axId val="1275573232"/>
      </c:barChart>
      <c:lineChart>
        <c:grouping val="standard"/>
        <c:varyColors val="0"/>
        <c:ser>
          <c:idx val="2"/>
          <c:order val="1"/>
          <c:tx>
            <c:strRef>
              <c:f>'Burndown chart'!$D$3</c:f>
              <c:strCache>
                <c:ptCount val="1"/>
                <c:pt idx="0">
                  <c:v>BD Planned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'Burndown chart'!$D$4:$D$24</c:f>
              <c:numCache>
                <c:formatCode>General</c:formatCode>
                <c:ptCount val="21"/>
                <c:pt idx="0">
                  <c:v>200</c:v>
                </c:pt>
                <c:pt idx="1">
                  <c:v>185</c:v>
                </c:pt>
                <c:pt idx="2">
                  <c:v>173</c:v>
                </c:pt>
                <c:pt idx="3">
                  <c:v>167</c:v>
                </c:pt>
                <c:pt idx="4">
                  <c:v>155</c:v>
                </c:pt>
                <c:pt idx="5">
                  <c:v>141</c:v>
                </c:pt>
                <c:pt idx="6">
                  <c:v>136</c:v>
                </c:pt>
                <c:pt idx="7">
                  <c:v>122</c:v>
                </c:pt>
                <c:pt idx="8">
                  <c:v>107</c:v>
                </c:pt>
                <c:pt idx="9">
                  <c:v>99</c:v>
                </c:pt>
                <c:pt idx="10">
                  <c:v>92</c:v>
                </c:pt>
                <c:pt idx="11">
                  <c:v>87</c:v>
                </c:pt>
                <c:pt idx="12">
                  <c:v>72</c:v>
                </c:pt>
                <c:pt idx="13">
                  <c:v>66</c:v>
                </c:pt>
                <c:pt idx="14">
                  <c:v>54</c:v>
                </c:pt>
                <c:pt idx="15">
                  <c:v>47</c:v>
                </c:pt>
                <c:pt idx="16">
                  <c:v>40</c:v>
                </c:pt>
                <c:pt idx="17">
                  <c:v>25</c:v>
                </c:pt>
                <c:pt idx="18">
                  <c:v>12</c:v>
                </c:pt>
                <c:pt idx="19">
                  <c:v>7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F9-4C28-A05B-0244026CE540}"/>
            </c:ext>
          </c:extLst>
        </c:ser>
        <c:ser>
          <c:idx val="3"/>
          <c:order val="2"/>
          <c:tx>
            <c:strRef>
              <c:f>'Burndown chart'!$E$3</c:f>
              <c:strCache>
                <c:ptCount val="1"/>
                <c:pt idx="0">
                  <c:v>BD Actual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'Burndown chart'!$E$4:$E$24</c:f>
              <c:numCache>
                <c:formatCode>General;General;;"-"</c:formatCode>
                <c:ptCount val="21"/>
                <c:pt idx="0">
                  <c:v>200</c:v>
                </c:pt>
                <c:pt idx="1">
                  <c:v>188</c:v>
                </c:pt>
                <c:pt idx="2">
                  <c:v>181</c:v>
                </c:pt>
                <c:pt idx="3">
                  <c:v>175</c:v>
                </c:pt>
                <c:pt idx="4">
                  <c:v>165</c:v>
                </c:pt>
                <c:pt idx="5">
                  <c:v>156</c:v>
                </c:pt>
                <c:pt idx="6">
                  <c:v>156</c:v>
                </c:pt>
                <c:pt idx="7">
                  <c:v>148</c:v>
                </c:pt>
                <c:pt idx="8">
                  <c:v>142</c:v>
                </c:pt>
                <c:pt idx="9">
                  <c:v>130</c:v>
                </c:pt>
                <c:pt idx="10">
                  <c:v>124</c:v>
                </c:pt>
                <c:pt idx="11">
                  <c:v>115</c:v>
                </c:pt>
                <c:pt idx="12">
                  <c:v>105</c:v>
                </c:pt>
                <c:pt idx="13">
                  <c:v>85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F9-4C28-A05B-0244026CE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5570832"/>
        <c:axId val="1275573232"/>
      </c:lineChart>
      <c:catAx>
        <c:axId val="127557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5573232"/>
        <c:crosses val="autoZero"/>
        <c:auto val="1"/>
        <c:lblAlgn val="ctr"/>
        <c:lblOffset val="100"/>
        <c:noMultiLvlLbl val="0"/>
      </c:catAx>
      <c:valAx>
        <c:axId val="127557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557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  <a:alpha val="10000"/>
      </a:schemeClr>
    </a:solidFill>
    <a:ln w="9525" cap="flat" cmpd="sng" algn="ctr">
      <a:solidFill>
        <a:schemeClr val="accent1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1</xdr:row>
      <xdr:rowOff>152400</xdr:rowOff>
    </xdr:from>
    <xdr:to>
      <xdr:col>13</xdr:col>
      <xdr:colOff>571500</xdr:colOff>
      <xdr:row>24</xdr:row>
      <xdr:rowOff>9525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C1F1D11-A4E6-FA20-5433-32FFCDA355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stituteprojmgt.sharepoint.com/sites/Resources90/Shared%20Documents/General/OPEN/8%20Agile%20project%20management/Burndown%20chart,%20Burnup%20chart.xlsx" TargetMode="External"/><Relationship Id="rId1" Type="http://schemas.openxmlformats.org/officeDocument/2006/relationships/externalLinkPath" Target="/sites/Resources90/Shared%20Documents/General/OPEN/8%20Agile%20project%20management/Burndown%20chart,%20Burnup%20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rndown Chart"/>
      <sheetName val="Burnup Chart"/>
    </sheetNames>
    <sheetDataSet>
      <sheetData sheetId="0">
        <row r="1">
          <cell r="B1" t="str">
            <v>Burn down chart &lt;project name&gt;</v>
          </cell>
        </row>
        <row r="3">
          <cell r="E3" t="str">
            <v>Planned</v>
          </cell>
          <cell r="F3" t="str">
            <v>Actual</v>
          </cell>
          <cell r="G3" t="str">
            <v>Daily Completed</v>
          </cell>
        </row>
        <row r="4">
          <cell r="E4">
            <v>250</v>
          </cell>
          <cell r="F4">
            <v>250</v>
          </cell>
          <cell r="G4" t="e">
            <v>#N/A</v>
          </cell>
        </row>
        <row r="5">
          <cell r="E5">
            <v>238</v>
          </cell>
          <cell r="F5">
            <v>242</v>
          </cell>
          <cell r="G5">
            <v>8</v>
          </cell>
        </row>
        <row r="6">
          <cell r="E6">
            <v>220</v>
          </cell>
          <cell r="F6">
            <v>232</v>
          </cell>
          <cell r="G6">
            <v>10</v>
          </cell>
        </row>
        <row r="7">
          <cell r="E7">
            <v>209</v>
          </cell>
          <cell r="F7">
            <v>232</v>
          </cell>
          <cell r="G7">
            <v>0</v>
          </cell>
        </row>
        <row r="8">
          <cell r="E8">
            <v>205</v>
          </cell>
          <cell r="F8">
            <v>220</v>
          </cell>
          <cell r="G8">
            <v>12</v>
          </cell>
        </row>
        <row r="9">
          <cell r="E9">
            <v>200</v>
          </cell>
          <cell r="F9">
            <v>201</v>
          </cell>
          <cell r="G9">
            <v>19</v>
          </cell>
        </row>
        <row r="10">
          <cell r="E10">
            <v>194</v>
          </cell>
          <cell r="F10">
            <v>188</v>
          </cell>
          <cell r="G10">
            <v>13</v>
          </cell>
        </row>
        <row r="11">
          <cell r="E11">
            <v>184</v>
          </cell>
          <cell r="F11">
            <v>180</v>
          </cell>
          <cell r="G11">
            <v>8</v>
          </cell>
        </row>
        <row r="12">
          <cell r="E12">
            <v>164</v>
          </cell>
          <cell r="F12">
            <v>178</v>
          </cell>
          <cell r="G12">
            <v>2</v>
          </cell>
        </row>
        <row r="13">
          <cell r="E13">
            <v>144</v>
          </cell>
          <cell r="F13" t="e">
            <v>#N/A</v>
          </cell>
          <cell r="G13" t="e">
            <v>#N/A</v>
          </cell>
        </row>
        <row r="14">
          <cell r="E14">
            <v>126</v>
          </cell>
          <cell r="F14">
            <v>176</v>
          </cell>
          <cell r="G14">
            <v>2</v>
          </cell>
        </row>
        <row r="15">
          <cell r="E15">
            <v>120</v>
          </cell>
          <cell r="F15" t="e">
            <v>#N/A</v>
          </cell>
          <cell r="G15" t="e">
            <v>#N/A</v>
          </cell>
        </row>
        <row r="16">
          <cell r="E16">
            <v>107</v>
          </cell>
          <cell r="F16">
            <v>174</v>
          </cell>
          <cell r="G16">
            <v>2</v>
          </cell>
        </row>
        <row r="17">
          <cell r="E17">
            <v>100</v>
          </cell>
          <cell r="F17">
            <v>140</v>
          </cell>
          <cell r="G17">
            <v>34</v>
          </cell>
        </row>
        <row r="18">
          <cell r="E18">
            <v>86</v>
          </cell>
          <cell r="F18" t="e">
            <v>#N/A</v>
          </cell>
          <cell r="G18" t="e">
            <v>#N/A</v>
          </cell>
        </row>
        <row r="19">
          <cell r="E19">
            <v>74</v>
          </cell>
          <cell r="F19" t="e">
            <v>#N/A</v>
          </cell>
          <cell r="G19" t="e">
            <v>#N/A</v>
          </cell>
        </row>
        <row r="20">
          <cell r="E20">
            <v>60</v>
          </cell>
          <cell r="F20" t="e">
            <v>#N/A</v>
          </cell>
          <cell r="G20" t="e">
            <v>#N/A</v>
          </cell>
        </row>
        <row r="21">
          <cell r="E21">
            <v>48</v>
          </cell>
          <cell r="F21" t="e">
            <v>#N/A</v>
          </cell>
          <cell r="G21" t="e">
            <v>#N/A</v>
          </cell>
        </row>
        <row r="22">
          <cell r="E22">
            <v>37</v>
          </cell>
          <cell r="F22" t="e">
            <v>#N/A</v>
          </cell>
          <cell r="G22" t="e">
            <v>#N/A</v>
          </cell>
        </row>
        <row r="23">
          <cell r="E23">
            <v>18</v>
          </cell>
          <cell r="F23" t="e">
            <v>#N/A</v>
          </cell>
          <cell r="G23" t="e">
            <v>#N/A</v>
          </cell>
        </row>
        <row r="24">
          <cell r="E24">
            <v>0</v>
          </cell>
          <cell r="F24" t="e">
            <v>#N/A</v>
          </cell>
          <cell r="G24" t="e">
            <v>#N/A</v>
          </cell>
        </row>
      </sheetData>
      <sheetData sheetId="1">
        <row r="1">
          <cell r="B1" t="str">
            <v>Burn up chart &lt;project name&gt;</v>
          </cell>
        </row>
        <row r="3">
          <cell r="C3" t="str">
            <v>Daily Completed</v>
          </cell>
          <cell r="D3" t="str">
            <v>Total Scope</v>
          </cell>
          <cell r="E3" t="str">
            <v>Cumulative</v>
          </cell>
        </row>
        <row r="4">
          <cell r="B4">
            <v>0</v>
          </cell>
          <cell r="D4">
            <v>250</v>
          </cell>
          <cell r="E4">
            <v>0</v>
          </cell>
        </row>
        <row r="5">
          <cell r="B5">
            <v>1</v>
          </cell>
          <cell r="C5">
            <v>12</v>
          </cell>
          <cell r="D5">
            <v>250</v>
          </cell>
          <cell r="E5">
            <v>12</v>
          </cell>
        </row>
        <row r="6">
          <cell r="B6">
            <v>2</v>
          </cell>
          <cell r="C6">
            <v>18</v>
          </cell>
          <cell r="D6">
            <v>250</v>
          </cell>
          <cell r="E6">
            <v>30</v>
          </cell>
        </row>
        <row r="7">
          <cell r="B7">
            <v>3</v>
          </cell>
          <cell r="C7">
            <v>11</v>
          </cell>
          <cell r="D7">
            <v>250</v>
          </cell>
          <cell r="E7">
            <v>41</v>
          </cell>
        </row>
        <row r="8">
          <cell r="B8">
            <v>4</v>
          </cell>
          <cell r="C8">
            <v>4</v>
          </cell>
          <cell r="D8">
            <v>250</v>
          </cell>
          <cell r="E8">
            <v>45</v>
          </cell>
        </row>
        <row r="9">
          <cell r="B9">
            <v>5</v>
          </cell>
          <cell r="C9">
            <v>5</v>
          </cell>
          <cell r="D9">
            <v>250</v>
          </cell>
          <cell r="E9">
            <v>50</v>
          </cell>
        </row>
        <row r="10">
          <cell r="B10">
            <v>6</v>
          </cell>
          <cell r="C10">
            <v>6</v>
          </cell>
          <cell r="D10">
            <v>260</v>
          </cell>
          <cell r="E10">
            <v>56</v>
          </cell>
        </row>
        <row r="11">
          <cell r="B11">
            <v>7</v>
          </cell>
          <cell r="C11">
            <v>10</v>
          </cell>
          <cell r="D11">
            <v>260</v>
          </cell>
          <cell r="E11">
            <v>66</v>
          </cell>
        </row>
        <row r="12">
          <cell r="B12">
            <v>8</v>
          </cell>
          <cell r="C12">
            <v>20</v>
          </cell>
          <cell r="D12">
            <v>260</v>
          </cell>
          <cell r="E12">
            <v>86</v>
          </cell>
        </row>
        <row r="13">
          <cell r="B13">
            <v>9</v>
          </cell>
          <cell r="C13">
            <v>20</v>
          </cell>
          <cell r="D13">
            <v>280</v>
          </cell>
          <cell r="E13">
            <v>106</v>
          </cell>
        </row>
        <row r="14">
          <cell r="B14">
            <v>10</v>
          </cell>
          <cell r="C14">
            <v>18</v>
          </cell>
          <cell r="D14">
            <v>280</v>
          </cell>
          <cell r="E14">
            <v>124</v>
          </cell>
        </row>
        <row r="15">
          <cell r="B15">
            <v>11</v>
          </cell>
          <cell r="C15">
            <v>6</v>
          </cell>
          <cell r="D15">
            <v>280</v>
          </cell>
          <cell r="E15">
            <v>130</v>
          </cell>
        </row>
        <row r="16">
          <cell r="B16">
            <v>12</v>
          </cell>
          <cell r="C16">
            <v>13</v>
          </cell>
          <cell r="D16">
            <v>300</v>
          </cell>
          <cell r="E16">
            <v>143</v>
          </cell>
        </row>
        <row r="17">
          <cell r="B17">
            <v>13</v>
          </cell>
          <cell r="D17">
            <v>300</v>
          </cell>
          <cell r="E17" t="e">
            <v>#N/A</v>
          </cell>
        </row>
        <row r="18">
          <cell r="B18">
            <v>14</v>
          </cell>
          <cell r="D18">
            <v>300</v>
          </cell>
          <cell r="E18" t="e">
            <v>#N/A</v>
          </cell>
        </row>
        <row r="19">
          <cell r="B19">
            <v>15</v>
          </cell>
          <cell r="D19">
            <v>300</v>
          </cell>
          <cell r="E19" t="e">
            <v>#N/A</v>
          </cell>
        </row>
        <row r="20">
          <cell r="B20">
            <v>16</v>
          </cell>
          <cell r="D20">
            <v>300</v>
          </cell>
          <cell r="E20" t="e">
            <v>#N/A</v>
          </cell>
        </row>
        <row r="21">
          <cell r="B21">
            <v>17</v>
          </cell>
          <cell r="D21">
            <v>300</v>
          </cell>
          <cell r="E21" t="e">
            <v>#N/A</v>
          </cell>
        </row>
        <row r="22">
          <cell r="B22">
            <v>18</v>
          </cell>
          <cell r="D22">
            <v>300</v>
          </cell>
          <cell r="E22" t="e">
            <v>#N/A</v>
          </cell>
        </row>
        <row r="23">
          <cell r="B23">
            <v>19</v>
          </cell>
          <cell r="D23">
            <v>300</v>
          </cell>
          <cell r="E23" t="e">
            <v>#N/A</v>
          </cell>
        </row>
        <row r="24">
          <cell r="B24">
            <v>20</v>
          </cell>
          <cell r="D24">
            <v>300</v>
          </cell>
          <cell r="E24" t="e">
            <v>#N/A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7502F9D-F770-4B96-84AB-5E5AFEA60D27}" name="Table2" displayName="Table2" ref="A3:E24" totalsRowShown="0" headerRowDxfId="3" dataDxfId="2">
  <tableColumns count="5">
    <tableColumn id="1" xr3:uid="{C442EC6C-E6E3-46A1-A725-9ECBBBDB7434}" name="Day" dataDxfId="7"/>
    <tableColumn id="2" xr3:uid="{43EDBE81-BE7C-448D-ABFE-26443DD98521}" name="Planned work" dataDxfId="6"/>
    <tableColumn id="3" xr3:uid="{59E37115-8EC6-468B-9384-D27653457251}" name="Work completed" dataDxfId="5"/>
    <tableColumn id="4" xr3:uid="{D54DCE37-CA3B-4455-B5CD-EA25413CBA0D}" name="BD Planned" dataDxfId="4"/>
    <tableColumn id="5" xr3:uid="{D7580C57-E6F1-4B52-A985-958822AE3A58}" name="BD Actual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project.info/contact-us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institute.pm/contact/" TargetMode="External"/><Relationship Id="rId1" Type="http://schemas.openxmlformats.org/officeDocument/2006/relationships/hyperlink" Target="http://ipm.edu.au/contact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gnu.org/licenses/" TargetMode="External"/><Relationship Id="rId4" Type="http://schemas.openxmlformats.org/officeDocument/2006/relationships/hyperlink" Target="https://microsoft.com/" TargetMode="Externa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19777-ADDB-4FFC-AFD0-35715FB86252}">
  <dimension ref="A1:O37"/>
  <sheetViews>
    <sheetView showGridLines="0" tabSelected="1" zoomScaleNormal="100" zoomScaleSheetLayoutView="100" workbookViewId="0">
      <selection activeCell="B5" sqref="B5"/>
    </sheetView>
  </sheetViews>
  <sheetFormatPr defaultRowHeight="12.75" x14ac:dyDescent="0.25"/>
  <cols>
    <col min="1" max="1" width="9.140625" style="3"/>
    <col min="2" max="6" width="15.28515625" style="3" customWidth="1"/>
    <col min="7" max="16384" width="9.140625" style="3"/>
  </cols>
  <sheetData>
    <row r="1" spans="1:15" ht="18.75" x14ac:dyDescent="0.25">
      <c r="A1" s="2" t="s">
        <v>9</v>
      </c>
      <c r="B1" s="2"/>
      <c r="C1" s="2"/>
      <c r="D1" s="2"/>
      <c r="E1" s="2"/>
    </row>
    <row r="3" spans="1:15" ht="15" x14ac:dyDescent="0.25">
      <c r="A3" s="4" t="s">
        <v>6</v>
      </c>
      <c r="B3" s="4" t="s">
        <v>10</v>
      </c>
      <c r="C3" s="4" t="s">
        <v>11</v>
      </c>
      <c r="D3" s="4" t="s">
        <v>7</v>
      </c>
      <c r="E3" s="4" t="s">
        <v>8</v>
      </c>
      <c r="G3" s="5"/>
      <c r="H3" s="5"/>
      <c r="I3" s="5"/>
      <c r="J3" s="5"/>
      <c r="K3" s="5"/>
      <c r="L3" s="5"/>
      <c r="M3" s="5"/>
      <c r="N3" s="5"/>
      <c r="O3" s="5"/>
    </row>
    <row r="4" spans="1:15" ht="15" x14ac:dyDescent="0.25">
      <c r="A4" s="6">
        <v>0</v>
      </c>
      <c r="B4" s="6"/>
      <c r="C4" s="6"/>
      <c r="D4" s="6">
        <f>SUM(Table2[Planned work])</f>
        <v>200</v>
      </c>
      <c r="E4" s="9">
        <f>Table2[[#This Row],[BD Planned]]</f>
        <v>200</v>
      </c>
      <c r="G4" s="5"/>
      <c r="H4" s="5"/>
      <c r="I4" s="5"/>
      <c r="J4" s="5"/>
      <c r="K4" s="5"/>
      <c r="L4" s="5"/>
      <c r="M4" s="5"/>
      <c r="N4" s="5"/>
      <c r="O4" s="5"/>
    </row>
    <row r="5" spans="1:15" ht="15" x14ac:dyDescent="0.25">
      <c r="A5" s="6">
        <v>1</v>
      </c>
      <c r="B5" s="7">
        <v>15</v>
      </c>
      <c r="C5" s="7">
        <v>12</v>
      </c>
      <c r="D5" s="6">
        <f>$D$4-SUM($B$5:B5)</f>
        <v>185</v>
      </c>
      <c r="E5" s="9">
        <f>IF(C5="",NA(),$E$4-SUM($C$5:C5))</f>
        <v>188</v>
      </c>
      <c r="G5" s="5"/>
      <c r="H5" s="5"/>
      <c r="I5" s="5"/>
      <c r="J5" s="5"/>
      <c r="K5" s="5"/>
      <c r="L5" s="5"/>
      <c r="M5" s="5"/>
      <c r="N5" s="5"/>
      <c r="O5" s="5"/>
    </row>
    <row r="6" spans="1:15" ht="15" x14ac:dyDescent="0.25">
      <c r="A6" s="6">
        <v>2</v>
      </c>
      <c r="B6" s="7">
        <v>12</v>
      </c>
      <c r="C6" s="7">
        <v>7</v>
      </c>
      <c r="D6" s="6">
        <f>$D$4-SUM($B$5:B6)</f>
        <v>173</v>
      </c>
      <c r="E6" s="9">
        <f>IF(C6="",NA(),$E$4-SUM($C$5:C6))</f>
        <v>181</v>
      </c>
      <c r="G6" s="5"/>
      <c r="H6" s="5"/>
      <c r="I6" s="5"/>
      <c r="J6" s="5"/>
      <c r="K6" s="5"/>
      <c r="L6" s="5"/>
      <c r="M6" s="5"/>
      <c r="N6" s="5"/>
      <c r="O6" s="5"/>
    </row>
    <row r="7" spans="1:15" ht="15" x14ac:dyDescent="0.25">
      <c r="A7" s="6">
        <v>3</v>
      </c>
      <c r="B7" s="7">
        <v>6</v>
      </c>
      <c r="C7" s="7">
        <v>6</v>
      </c>
      <c r="D7" s="6">
        <f>$D$4-SUM($B$5:B7)</f>
        <v>167</v>
      </c>
      <c r="E7" s="9">
        <f>IF(C7="",NA(),$E$4-SUM($C$5:C7))</f>
        <v>175</v>
      </c>
      <c r="G7" s="5"/>
      <c r="H7" s="5"/>
      <c r="I7" s="5"/>
      <c r="J7" s="5"/>
      <c r="K7" s="5"/>
      <c r="L7" s="5"/>
      <c r="M7" s="5"/>
      <c r="N7" s="5"/>
      <c r="O7" s="5"/>
    </row>
    <row r="8" spans="1:15" ht="15" x14ac:dyDescent="0.25">
      <c r="A8" s="6">
        <v>4</v>
      </c>
      <c r="B8" s="7">
        <v>12</v>
      </c>
      <c r="C8" s="7">
        <v>10</v>
      </c>
      <c r="D8" s="6">
        <f>$D$4-SUM($B$5:B8)</f>
        <v>155</v>
      </c>
      <c r="E8" s="9">
        <f>IF(C8="",NA(),$E$4-SUM($C$5:C8))</f>
        <v>165</v>
      </c>
      <c r="G8" s="5"/>
      <c r="H8" s="5"/>
      <c r="I8" s="5"/>
      <c r="J8" s="5"/>
      <c r="K8" s="5"/>
      <c r="L8" s="5"/>
      <c r="M8" s="5"/>
      <c r="N8" s="5"/>
      <c r="O8" s="5"/>
    </row>
    <row r="9" spans="1:15" ht="15" x14ac:dyDescent="0.25">
      <c r="A9" s="6">
        <v>5</v>
      </c>
      <c r="B9" s="7">
        <v>14</v>
      </c>
      <c r="C9" s="7">
        <v>9</v>
      </c>
      <c r="D9" s="6">
        <f>$D$4-SUM($B$5:B9)</f>
        <v>141</v>
      </c>
      <c r="E9" s="9">
        <f>IF(C9="",NA(),$E$4-SUM($C$5:C9))</f>
        <v>156</v>
      </c>
      <c r="G9" s="5"/>
      <c r="H9" s="5"/>
      <c r="I9" s="5"/>
      <c r="J9" s="5"/>
      <c r="K9" s="5"/>
      <c r="L9" s="5"/>
      <c r="M9" s="5"/>
      <c r="N9" s="5"/>
      <c r="O9" s="5"/>
    </row>
    <row r="10" spans="1:15" ht="15" x14ac:dyDescent="0.25">
      <c r="A10" s="6">
        <v>6</v>
      </c>
      <c r="B10" s="7">
        <v>5</v>
      </c>
      <c r="C10" s="7">
        <v>0</v>
      </c>
      <c r="D10" s="6">
        <f>$D$4-SUM($B$5:B10)</f>
        <v>136</v>
      </c>
      <c r="E10" s="9">
        <f>IF(C10="",NA(),$E$4-SUM($C$5:C10))</f>
        <v>156</v>
      </c>
      <c r="G10" s="5"/>
      <c r="H10" s="5"/>
      <c r="I10" s="5"/>
      <c r="J10" s="5"/>
      <c r="K10" s="5"/>
      <c r="L10" s="5"/>
      <c r="M10" s="5"/>
      <c r="N10" s="5"/>
      <c r="O10" s="5"/>
    </row>
    <row r="11" spans="1:15" ht="15" x14ac:dyDescent="0.25">
      <c r="A11" s="6">
        <v>7</v>
      </c>
      <c r="B11" s="7">
        <v>14</v>
      </c>
      <c r="C11" s="7">
        <v>8</v>
      </c>
      <c r="D11" s="6">
        <f>$D$4-SUM($B$5:B11)</f>
        <v>122</v>
      </c>
      <c r="E11" s="9">
        <f>IF(C11="",NA(),$E$4-SUM($C$5:C11))</f>
        <v>148</v>
      </c>
      <c r="G11" s="5"/>
      <c r="H11" s="5"/>
      <c r="I11" s="5"/>
      <c r="J11" s="5"/>
      <c r="K11" s="5"/>
      <c r="L11" s="5"/>
      <c r="M11" s="5"/>
      <c r="N11" s="5"/>
      <c r="O11" s="5"/>
    </row>
    <row r="12" spans="1:15" ht="15" x14ac:dyDescent="0.25">
      <c r="A12" s="6">
        <v>8</v>
      </c>
      <c r="B12" s="7">
        <v>15</v>
      </c>
      <c r="C12" s="7">
        <v>6</v>
      </c>
      <c r="D12" s="6">
        <f>$D$4-SUM($B$5:B12)</f>
        <v>107</v>
      </c>
      <c r="E12" s="9">
        <f>IF(C12="",NA(),$E$4-SUM($C$5:C12))</f>
        <v>142</v>
      </c>
      <c r="G12" s="5"/>
      <c r="H12" s="5"/>
      <c r="I12" s="5"/>
      <c r="J12" s="5"/>
      <c r="K12" s="5"/>
      <c r="L12" s="5"/>
      <c r="M12" s="5"/>
      <c r="N12" s="5"/>
      <c r="O12" s="5"/>
    </row>
    <row r="13" spans="1:15" ht="15" x14ac:dyDescent="0.25">
      <c r="A13" s="6">
        <v>9</v>
      </c>
      <c r="B13" s="7">
        <v>8</v>
      </c>
      <c r="C13" s="7">
        <v>12</v>
      </c>
      <c r="D13" s="6">
        <f>$D$4-SUM($B$5:B13)</f>
        <v>99</v>
      </c>
      <c r="E13" s="9">
        <f>IF(C13="",NA(),$E$4-SUM($C$5:C13))</f>
        <v>130</v>
      </c>
      <c r="G13" s="5"/>
      <c r="H13" s="5"/>
      <c r="I13" s="5"/>
      <c r="J13" s="5"/>
      <c r="K13" s="5"/>
      <c r="L13" s="5"/>
      <c r="M13" s="5"/>
      <c r="N13" s="5"/>
      <c r="O13" s="5"/>
    </row>
    <row r="14" spans="1:15" ht="15" x14ac:dyDescent="0.25">
      <c r="A14" s="6">
        <v>10</v>
      </c>
      <c r="B14" s="7">
        <v>7</v>
      </c>
      <c r="C14" s="7">
        <v>6</v>
      </c>
      <c r="D14" s="6">
        <f>$D$4-SUM($B$5:B14)</f>
        <v>92</v>
      </c>
      <c r="E14" s="9">
        <f>IF(C14="",NA(),$E$4-SUM($C$5:C14))</f>
        <v>124</v>
      </c>
      <c r="G14" s="5"/>
      <c r="H14" s="5"/>
      <c r="I14" s="5"/>
      <c r="J14" s="5"/>
      <c r="K14" s="5"/>
      <c r="L14" s="5"/>
      <c r="M14" s="5"/>
      <c r="N14" s="5"/>
      <c r="O14" s="5"/>
    </row>
    <row r="15" spans="1:15" ht="15" x14ac:dyDescent="0.25">
      <c r="A15" s="6">
        <v>11</v>
      </c>
      <c r="B15" s="7">
        <v>5</v>
      </c>
      <c r="C15" s="7">
        <v>9</v>
      </c>
      <c r="D15" s="6">
        <f>$D$4-SUM($B$5:B15)</f>
        <v>87</v>
      </c>
      <c r="E15" s="9">
        <f>IF(C15="",NA(),$E$4-SUM($C$5:C15))</f>
        <v>115</v>
      </c>
      <c r="G15" s="5"/>
      <c r="H15" s="5"/>
      <c r="I15" s="5"/>
      <c r="J15" s="5"/>
      <c r="K15" s="5"/>
      <c r="L15" s="5"/>
      <c r="M15" s="5"/>
      <c r="N15" s="5"/>
      <c r="O15" s="5"/>
    </row>
    <row r="16" spans="1:15" ht="15" x14ac:dyDescent="0.25">
      <c r="A16" s="6">
        <v>12</v>
      </c>
      <c r="B16" s="7">
        <v>15</v>
      </c>
      <c r="C16" s="7">
        <v>10</v>
      </c>
      <c r="D16" s="6">
        <f>$D$4-SUM($B$5:B16)</f>
        <v>72</v>
      </c>
      <c r="E16" s="9">
        <f>IF(C16="",NA(),$E$4-SUM($C$5:C16))</f>
        <v>105</v>
      </c>
      <c r="G16" s="5"/>
      <c r="H16" s="5"/>
      <c r="I16" s="5"/>
      <c r="J16" s="5"/>
      <c r="K16" s="5"/>
      <c r="L16" s="5"/>
      <c r="M16" s="5"/>
      <c r="N16" s="5"/>
      <c r="O16" s="5"/>
    </row>
    <row r="17" spans="1:15" ht="15" x14ac:dyDescent="0.25">
      <c r="A17" s="6">
        <v>13</v>
      </c>
      <c r="B17" s="7">
        <v>6</v>
      </c>
      <c r="C17" s="7">
        <v>20</v>
      </c>
      <c r="D17" s="6">
        <f>$D$4-SUM($B$5:B17)</f>
        <v>66</v>
      </c>
      <c r="E17" s="9">
        <f>IF(C17="",NA(),$E$4-SUM($C$5:C17))</f>
        <v>85</v>
      </c>
      <c r="G17" s="5"/>
      <c r="H17" s="5"/>
      <c r="I17" s="5"/>
      <c r="J17" s="5"/>
      <c r="K17" s="5"/>
      <c r="L17" s="5"/>
      <c r="M17" s="5"/>
      <c r="N17" s="5"/>
      <c r="O17" s="5"/>
    </row>
    <row r="18" spans="1:15" ht="15" x14ac:dyDescent="0.25">
      <c r="A18" s="6">
        <v>14</v>
      </c>
      <c r="B18" s="7">
        <v>12</v>
      </c>
      <c r="C18" s="7"/>
      <c r="D18" s="6">
        <f>$D$4-SUM($B$5:B18)</f>
        <v>54</v>
      </c>
      <c r="E18" s="9" t="e">
        <f>IF(C18="",NA(),$E$4-SUM($C$5:C18))</f>
        <v>#N/A</v>
      </c>
      <c r="G18" s="5"/>
      <c r="H18" s="5"/>
      <c r="I18" s="5"/>
      <c r="J18" s="5"/>
      <c r="K18" s="5"/>
      <c r="L18" s="5"/>
      <c r="M18" s="5"/>
      <c r="N18" s="5"/>
      <c r="O18" s="5"/>
    </row>
    <row r="19" spans="1:15" ht="15" x14ac:dyDescent="0.25">
      <c r="A19" s="6">
        <v>15</v>
      </c>
      <c r="B19" s="7">
        <v>7</v>
      </c>
      <c r="C19" s="7"/>
      <c r="D19" s="6">
        <f>$D$4-SUM($B$5:B19)</f>
        <v>47</v>
      </c>
      <c r="E19" s="9" t="e">
        <f>IF(C19="",NA(),$E$4-SUM($C$5:C19))</f>
        <v>#N/A</v>
      </c>
      <c r="G19" s="5"/>
      <c r="H19" s="5"/>
      <c r="I19" s="5"/>
      <c r="J19" s="5"/>
      <c r="K19" s="5"/>
      <c r="L19" s="5"/>
      <c r="M19" s="5"/>
      <c r="N19" s="5"/>
      <c r="O19" s="5"/>
    </row>
    <row r="20" spans="1:15" ht="15" x14ac:dyDescent="0.25">
      <c r="A20" s="6">
        <v>16</v>
      </c>
      <c r="B20" s="7">
        <v>7</v>
      </c>
      <c r="C20" s="7"/>
      <c r="D20" s="6">
        <f>$D$4-SUM($B$5:B20)</f>
        <v>40</v>
      </c>
      <c r="E20" s="9" t="e">
        <f>IF(C20="",NA(),$E$4-SUM($C$5:C20))</f>
        <v>#N/A</v>
      </c>
      <c r="G20" s="5"/>
      <c r="H20" s="5"/>
      <c r="I20" s="5"/>
      <c r="J20" s="5"/>
      <c r="K20" s="5"/>
      <c r="L20" s="5"/>
      <c r="M20" s="5"/>
      <c r="N20" s="5"/>
      <c r="O20" s="5"/>
    </row>
    <row r="21" spans="1:15" ht="15" x14ac:dyDescent="0.25">
      <c r="A21" s="6">
        <v>17</v>
      </c>
      <c r="B21" s="7">
        <v>15</v>
      </c>
      <c r="C21" s="7"/>
      <c r="D21" s="6">
        <f>$D$4-SUM($B$5:B21)</f>
        <v>25</v>
      </c>
      <c r="E21" s="9" t="e">
        <f>IF(C21="",NA(),$E$4-SUM($C$5:C21))</f>
        <v>#N/A</v>
      </c>
      <c r="G21" s="5"/>
      <c r="H21" s="5"/>
      <c r="I21" s="5"/>
      <c r="J21" s="5"/>
      <c r="K21" s="5"/>
      <c r="L21" s="5"/>
      <c r="M21" s="5"/>
      <c r="N21" s="5"/>
      <c r="O21" s="5"/>
    </row>
    <row r="22" spans="1:15" ht="15" x14ac:dyDescent="0.25">
      <c r="A22" s="6">
        <v>18</v>
      </c>
      <c r="B22" s="7">
        <v>13</v>
      </c>
      <c r="C22" s="7"/>
      <c r="D22" s="6">
        <f>$D$4-SUM($B$5:B22)</f>
        <v>12</v>
      </c>
      <c r="E22" s="9" t="e">
        <f>IF(C22="",NA(),$E$4-SUM($C$5:C22))</f>
        <v>#N/A</v>
      </c>
      <c r="G22" s="5"/>
      <c r="H22" s="5"/>
      <c r="I22" s="5"/>
      <c r="J22" s="5"/>
      <c r="K22" s="5"/>
      <c r="L22" s="5"/>
      <c r="M22" s="5"/>
      <c r="N22" s="5"/>
      <c r="O22" s="5"/>
    </row>
    <row r="23" spans="1:15" ht="15" x14ac:dyDescent="0.25">
      <c r="A23" s="6">
        <v>19</v>
      </c>
      <c r="B23" s="7">
        <v>5</v>
      </c>
      <c r="C23" s="7"/>
      <c r="D23" s="6">
        <f>$D$4-SUM($B$5:B23)</f>
        <v>7</v>
      </c>
      <c r="E23" s="9" t="e">
        <f>IF(C23="",NA(),$E$4-SUM($C$5:C23))</f>
        <v>#N/A</v>
      </c>
      <c r="G23" s="5"/>
      <c r="H23" s="5"/>
      <c r="I23" s="5"/>
      <c r="J23" s="5"/>
      <c r="K23" s="5"/>
      <c r="L23" s="5"/>
      <c r="M23" s="5"/>
      <c r="N23" s="5"/>
      <c r="O23" s="5"/>
    </row>
    <row r="24" spans="1:15" ht="15" x14ac:dyDescent="0.25">
      <c r="A24" s="6">
        <v>20</v>
      </c>
      <c r="B24" s="7">
        <v>7</v>
      </c>
      <c r="C24" s="7"/>
      <c r="D24" s="6">
        <f>$D$4-SUM($B$5:B24)</f>
        <v>0</v>
      </c>
      <c r="E24" s="9" t="e">
        <f>IF(C24="",NA(),$E$4-SUM($C$5:C24))</f>
        <v>#N/A</v>
      </c>
      <c r="G24" s="5"/>
      <c r="H24" s="5"/>
      <c r="I24" s="5"/>
      <c r="J24" s="5"/>
      <c r="K24" s="5"/>
      <c r="L24" s="5"/>
      <c r="M24" s="5"/>
      <c r="N24" s="5"/>
      <c r="O24" s="5"/>
    </row>
    <row r="31" spans="1:15" ht="12.75" customHeight="1" x14ac:dyDescent="0.25"/>
    <row r="32" spans="1:15" ht="12.75" customHeight="1" x14ac:dyDescent="0.25">
      <c r="A32" s="8" t="s">
        <v>2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ht="15" customHeight="1" x14ac:dyDescent="0.25">
      <c r="A33" s="8" t="s">
        <v>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12.75" customHeight="1" x14ac:dyDescent="0.25">
      <c r="A34" s="8" t="s">
        <v>0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x14ac:dyDescent="0.25">
      <c r="A35" s="1" t="s">
        <v>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A36" s="1" t="s">
        <v>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1" t="s">
        <v>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</sheetData>
  <sheetProtection sheet="1" objects="1" scenarios="1" selectLockedCells="1"/>
  <mergeCells count="7">
    <mergeCell ref="A33:M33"/>
    <mergeCell ref="A34:M34"/>
    <mergeCell ref="A35:M35"/>
    <mergeCell ref="A36:M36"/>
    <mergeCell ref="A37:M37"/>
    <mergeCell ref="A32:M32"/>
    <mergeCell ref="A1:E1"/>
  </mergeCells>
  <conditionalFormatting sqref="E18">
    <cfRule type="expression" dxfId="0" priority="2">
      <formula>"IFNA"</formula>
    </cfRule>
  </conditionalFormatting>
  <hyperlinks>
    <hyperlink ref="A37" r:id="rId1" tooltip="Contact" display="http://ipm.edu.au/contact/" xr:uid="{CE43B156-33D9-4CD0-8CB4-2A193BBEE7B2}"/>
    <hyperlink ref="A37:E37" r:id="rId2" tooltip="Contact" display="You can contact us to learn how this or other project management assets might be customised for your project or organisation." xr:uid="{949C97E9-8E21-4424-837F-311B58BBD370}"/>
    <hyperlink ref="A37:F37" r:id="rId3" tooltip="Contact" display="You can contact us to learn how this or other project management assets might be customised for your project or organisation." xr:uid="{29CFF5BC-E62D-4724-92CD-089D60830FE4}"/>
    <hyperlink ref="A35:F35" r:id="rId4" display="This template is offered ‘as is’, and is not supported by a help desk. Please visit https://microsoft.com for editing tips and tricks." xr:uid="{E6132DBB-F69F-4188-B913-A26B44342107}"/>
    <hyperlink ref="A33:F33" r:id="rId5" display="By downloading and using this resource, you accept its terms and conditions of use. " xr:uid="{902858A7-6661-4E9E-AC81-BBA3E8262568}"/>
  </hyperlinks>
  <pageMargins left="0.70866141732283472" right="0.6692913385826772" top="0.55118110236220474" bottom="0.6825" header="0.11811023622047245" footer="0.31496062992125984"/>
  <pageSetup paperSize="9" scale="78" fitToHeight="0" orientation="landscape" horizontalDpi="1200" verticalDpi="1200" r:id="rId6"/>
  <headerFooter>
    <oddHeader>&amp;C&amp;"-,Bold"Burndown chart</oddHeader>
    <oddFooter>&amp;L&amp;G&amp;C&amp;"-,Bold"COMMERCIAL IN CONFIDENCE&amp;R&amp;10Page &amp;P of &amp;N</oddFooter>
  </headerFooter>
  <drawing r:id="rId7"/>
  <legacyDrawingHF r:id="rId8"/>
  <tableParts count="1"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a20b042c-6aba-4e93-91bd-7771a2f2edf3" xsi:nil="true"/>
    <TaxCatchAll xmlns="c403a500-03a2-4004-a687-246e68868441" xsi:nil="true"/>
    <lcf76f155ced4ddcb4097134ff3c332f xmlns="a20b042c-6aba-4e93-91bd-7771a2f2edf3">
      <Terms xmlns="http://schemas.microsoft.com/office/infopath/2007/PartnerControls"/>
    </lcf76f155ced4ddcb4097134ff3c332f>
    <SharedWithUsers xmlns="c403a500-03a2-4004-a687-246e68868441">
      <UserInfo>
        <DisplayName/>
        <AccountId xsi:nil="true"/>
        <AccountType/>
      </UserInfo>
    </SharedWithUsers>
    <FolderType xmlns="a20b042c-6aba-4e93-91bd-7771a2f2edf3" xsi:nil="true"/>
    <AppVersion xmlns="a20b042c-6aba-4e93-91bd-7771a2f2edf3" xsi:nil="true"/>
    <CultureName xmlns="a20b042c-6aba-4e93-91bd-7771a2f2edf3" xsi:nil="true"/>
    <NotebookType xmlns="a20b042c-6aba-4e93-91bd-7771a2f2edf3" xsi:nil="true"/>
    <TeamsChannelId xmlns="a20b042c-6aba-4e93-91bd-7771a2f2edf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A4DA00BDA9884D919BE008382A3BE3" ma:contentTypeVersion="24" ma:contentTypeDescription="Create a new document." ma:contentTypeScope="" ma:versionID="fa65fef2001f52de03e20cf84f64561e">
  <xsd:schema xmlns:xsd="http://www.w3.org/2001/XMLSchema" xmlns:xs="http://www.w3.org/2001/XMLSchema" xmlns:p="http://schemas.microsoft.com/office/2006/metadata/properties" xmlns:ns2="a20b042c-6aba-4e93-91bd-7771a2f2edf3" xmlns:ns3="c403a500-03a2-4004-a687-246e68868441" targetNamespace="http://schemas.microsoft.com/office/2006/metadata/properties" ma:root="true" ma:fieldsID="146a5674da1c2a2baa97d74a209f18d7" ns2:_="" ns3:_="">
    <xsd:import namespace="a20b042c-6aba-4e93-91bd-7771a2f2edf3"/>
    <xsd:import namespace="c403a500-03a2-4004-a687-246e68868441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b042c-6aba-4e93-91bd-7771a2f2edf3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1628e3b-46f3-4767-a84c-1778cc74bd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3a500-03a2-4004-a687-246e6886844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20222d66-f940-4f81-a55f-aecf785e783b}" ma:internalName="TaxCatchAll" ma:showField="CatchAllData" ma:web="c403a500-03a2-4004-a687-246e688684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439027-73CF-4CB2-AC8D-258E6B330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01CDD3-B033-433C-8601-D1CB1044FF2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074caa6-7fc1-45e8-aa93-0339caabf79f"/>
    <ds:schemaRef ds:uri="2f498ea3-f73d-4cf9-868b-af49d77b4ca9"/>
    <ds:schemaRef ds:uri="http://www.w3.org/XML/1998/namespace"/>
    <ds:schemaRef ds:uri="http://purl.org/dc/dcmitype/"/>
    <ds:schemaRef ds:uri="a20b042c-6aba-4e93-91bd-7771a2f2edf3"/>
    <ds:schemaRef ds:uri="c403a500-03a2-4004-a687-246e68868441"/>
    <ds:schemaRef ds:uri="32d009ab-bfca-4b80-b6b8-5efa3635536b"/>
    <ds:schemaRef ds:uri="409dc789-6fdd-4e54-b38f-fd0aa3e01238"/>
  </ds:schemaRefs>
</ds:datastoreItem>
</file>

<file path=customXml/itemProps3.xml><?xml version="1.0" encoding="utf-8"?>
<ds:datastoreItem xmlns:ds="http://schemas.openxmlformats.org/officeDocument/2006/customXml" ds:itemID="{65096BBE-96E9-4A0F-A0D3-CBA097D9DE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0b042c-6aba-4e93-91bd-7771a2f2edf3"/>
    <ds:schemaRef ds:uri="c403a500-03a2-4004-a687-246e688684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Burndown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Paul</dc:creator>
  <cp:lastModifiedBy>Paul Muller, CPD</cp:lastModifiedBy>
  <cp:lastPrinted>2023-08-24T02:54:24Z</cp:lastPrinted>
  <dcterms:created xsi:type="dcterms:W3CDTF">2019-01-02T23:33:43Z</dcterms:created>
  <dcterms:modified xsi:type="dcterms:W3CDTF">2025-05-15T11:44:19Z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0x010100EFA4DA00BDA9884D919BE008382A3BE3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  <property fmtid="{D5CDD505-2E9C-101B-9397-08002B2CF9AE}" pid="10" name="Order">
    <vt:r8>1024000</vt:r8>
  </property>
</Properties>
</file>